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入力シート" sheetId="1" r:id="rId1"/>
    <sheet name="キャッシュフロー表" sheetId="2" r:id="rId2"/>
  </sheets>
  <definedNames/>
  <calcPr fullCalcOnLoad="1"/>
</workbook>
</file>

<file path=xl/sharedStrings.xml><?xml version="1.0" encoding="utf-8"?>
<sst xmlns="http://schemas.openxmlformats.org/spreadsheetml/2006/main" count="51" uniqueCount="39">
  <si>
    <t>収入</t>
  </si>
  <si>
    <t>収入合計</t>
  </si>
  <si>
    <t>支出合計</t>
  </si>
  <si>
    <t>貯蓄残高</t>
  </si>
  <si>
    <t>結婚</t>
  </si>
  <si>
    <t>出産</t>
  </si>
  <si>
    <t>住宅購入</t>
  </si>
  <si>
    <t>保険に加入</t>
  </si>
  <si>
    <t>今年</t>
  </si>
  <si>
    <t>○年後</t>
  </si>
  <si>
    <t>年齢</t>
  </si>
  <si>
    <t>給与</t>
  </si>
  <si>
    <t>年間収支</t>
  </si>
  <si>
    <t>その他</t>
  </si>
  <si>
    <t>生活費</t>
  </si>
  <si>
    <t>住居費</t>
  </si>
  <si>
    <t>歳</t>
  </si>
  <si>
    <t>万円</t>
  </si>
  <si>
    <t>freshmanmoney.com</t>
  </si>
  <si>
    <t>キャッシュフロー表　入力シート</t>
  </si>
  <si>
    <t>名目</t>
  </si>
  <si>
    <t>養育費</t>
  </si>
  <si>
    <t>ライフイベント</t>
  </si>
  <si>
    <t>収入と支出</t>
  </si>
  <si>
    <r>
      <t>金額</t>
    </r>
    <r>
      <rPr>
        <sz val="11"/>
        <rFont val="ＭＳ Ｐゴシック"/>
        <family val="3"/>
      </rPr>
      <t>（万円/年）</t>
    </r>
  </si>
  <si>
    <r>
      <t>増加の割合</t>
    </r>
    <r>
      <rPr>
        <sz val="11"/>
        <rFont val="ＭＳ Ｐゴシック"/>
        <family val="3"/>
      </rPr>
      <t>（％/年）</t>
    </r>
  </si>
  <si>
    <t>下のそれぞれの項目に数字を入力すると、「キャッシュフロー表」のシートに反映され、</t>
  </si>
  <si>
    <t>大まかなキャッシュフロー表が自動的に完成します。</t>
  </si>
  <si>
    <t>さらに細かく設定したい場合は、金額等を表に直接入力して下さい。</t>
  </si>
  <si>
    <t>支出</t>
  </si>
  <si>
    <t>現在の年齢</t>
  </si>
  <si>
    <t>現在の貯蓄残高</t>
  </si>
  <si>
    <t>給与（配偶者）</t>
  </si>
  <si>
    <t>住居維持費</t>
  </si>
  <si>
    <t>住居管理費</t>
  </si>
  <si>
    <t>自分</t>
  </si>
  <si>
    <t>配偶者</t>
  </si>
  <si>
    <t>子供</t>
  </si>
  <si>
    <t>保険料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</si>
</sst>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double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176" fontId="0" fillId="33" borderId="20" xfId="0" applyNumberFormat="1" applyFill="1" applyBorder="1" applyAlignment="1">
      <alignment vertical="center"/>
    </xf>
    <xf numFmtId="176" fontId="0" fillId="33" borderId="21" xfId="0" applyNumberFormat="1" applyFill="1" applyBorder="1" applyAlignment="1">
      <alignment vertical="center"/>
    </xf>
    <xf numFmtId="176" fontId="0" fillId="33" borderId="22" xfId="0" applyNumberFormat="1" applyFill="1" applyBorder="1" applyAlignment="1">
      <alignment vertical="center"/>
    </xf>
    <xf numFmtId="176" fontId="0" fillId="33" borderId="23" xfId="0" applyNumberFormat="1" applyFill="1" applyBorder="1" applyAlignment="1">
      <alignment vertical="center"/>
    </xf>
    <xf numFmtId="176" fontId="0" fillId="33" borderId="24" xfId="0" applyNumberFormat="1" applyFill="1" applyBorder="1" applyAlignment="1">
      <alignment vertical="center"/>
    </xf>
    <xf numFmtId="176" fontId="0" fillId="33" borderId="25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34" borderId="26" xfId="0" applyNumberFormat="1" applyFill="1" applyBorder="1" applyAlignment="1">
      <alignment vertical="center"/>
    </xf>
    <xf numFmtId="176" fontId="0" fillId="34" borderId="27" xfId="0" applyNumberFormat="1" applyFill="1" applyBorder="1" applyAlignment="1">
      <alignment vertical="center"/>
    </xf>
    <xf numFmtId="176" fontId="0" fillId="34" borderId="28" xfId="0" applyNumberFormat="1" applyFill="1" applyBorder="1" applyAlignment="1">
      <alignment vertical="center"/>
    </xf>
    <xf numFmtId="0" fontId="0" fillId="34" borderId="29" xfId="0" applyFill="1" applyBorder="1" applyAlignment="1">
      <alignment horizontal="center" vertical="center"/>
    </xf>
    <xf numFmtId="176" fontId="0" fillId="34" borderId="20" xfId="0" applyNumberFormat="1" applyFill="1" applyBorder="1" applyAlignment="1">
      <alignment vertical="center"/>
    </xf>
    <xf numFmtId="176" fontId="0" fillId="34" borderId="21" xfId="0" applyNumberFormat="1" applyFill="1" applyBorder="1" applyAlignment="1">
      <alignment vertical="center"/>
    </xf>
    <xf numFmtId="176" fontId="0" fillId="34" borderId="22" xfId="0" applyNumberFormat="1" applyFill="1" applyBorder="1" applyAlignment="1">
      <alignment vertical="center"/>
    </xf>
    <xf numFmtId="0" fontId="0" fillId="35" borderId="30" xfId="0" applyFill="1" applyBorder="1" applyAlignment="1">
      <alignment horizontal="center" vertical="center"/>
    </xf>
    <xf numFmtId="176" fontId="0" fillId="35" borderId="26" xfId="0" applyNumberFormat="1" applyFill="1" applyBorder="1" applyAlignment="1">
      <alignment vertical="center"/>
    </xf>
    <xf numFmtId="176" fontId="0" fillId="35" borderId="27" xfId="0" applyNumberFormat="1" applyFill="1" applyBorder="1" applyAlignment="1">
      <alignment vertical="center"/>
    </xf>
    <xf numFmtId="176" fontId="0" fillId="35" borderId="28" xfId="0" applyNumberFormat="1" applyFill="1" applyBorder="1" applyAlignment="1">
      <alignment vertical="center"/>
    </xf>
    <xf numFmtId="0" fontId="0" fillId="35" borderId="31" xfId="0" applyFill="1" applyBorder="1" applyAlignment="1">
      <alignment horizontal="center" vertical="center"/>
    </xf>
    <xf numFmtId="176" fontId="0" fillId="35" borderId="32" xfId="0" applyNumberFormat="1" applyFill="1" applyBorder="1" applyAlignment="1">
      <alignment vertical="center"/>
    </xf>
    <xf numFmtId="176" fontId="0" fillId="35" borderId="33" xfId="0" applyNumberFormat="1" applyFill="1" applyBorder="1" applyAlignment="1">
      <alignment vertical="center"/>
    </xf>
    <xf numFmtId="176" fontId="0" fillId="35" borderId="34" xfId="0" applyNumberFormat="1" applyFill="1" applyBorder="1" applyAlignment="1">
      <alignment vertical="center"/>
    </xf>
    <xf numFmtId="0" fontId="0" fillId="35" borderId="35" xfId="0" applyFill="1" applyBorder="1" applyAlignment="1">
      <alignment horizontal="center" vertical="center"/>
    </xf>
    <xf numFmtId="176" fontId="0" fillId="35" borderId="36" xfId="0" applyNumberFormat="1" applyFill="1" applyBorder="1" applyAlignment="1">
      <alignment vertical="center"/>
    </xf>
    <xf numFmtId="176" fontId="0" fillId="35" borderId="37" xfId="0" applyNumberFormat="1" applyFill="1" applyBorder="1" applyAlignment="1">
      <alignment vertical="center"/>
    </xf>
    <xf numFmtId="176" fontId="0" fillId="35" borderId="38" xfId="0" applyNumberFormat="1" applyFill="1" applyBorder="1" applyAlignment="1">
      <alignment vertical="center"/>
    </xf>
    <xf numFmtId="0" fontId="0" fillId="35" borderId="39" xfId="0" applyFill="1" applyBorder="1" applyAlignment="1">
      <alignment horizontal="center" vertical="center"/>
    </xf>
    <xf numFmtId="176" fontId="0" fillId="35" borderId="40" xfId="0" applyNumberFormat="1" applyFill="1" applyBorder="1" applyAlignment="1">
      <alignment vertical="center"/>
    </xf>
    <xf numFmtId="176" fontId="0" fillId="35" borderId="41" xfId="0" applyNumberFormat="1" applyFill="1" applyBorder="1" applyAlignment="1">
      <alignment vertical="center"/>
    </xf>
    <xf numFmtId="176" fontId="0" fillId="35" borderId="42" xfId="0" applyNumberFormat="1" applyFill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35" borderId="44" xfId="0" applyFill="1" applyBorder="1" applyAlignment="1">
      <alignment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2" fillId="36" borderId="47" xfId="0" applyFont="1" applyFill="1" applyBorder="1" applyAlignment="1">
      <alignment horizontal="center" vertical="center"/>
    </xf>
    <xf numFmtId="0" fontId="2" fillId="36" borderId="47" xfId="0" applyFont="1" applyFill="1" applyBorder="1" applyAlignment="1">
      <alignment horizontal="center" vertical="center" shrinkToFit="1"/>
    </xf>
    <xf numFmtId="0" fontId="2" fillId="36" borderId="47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0" fillId="33" borderId="48" xfId="0" applyNumberFormat="1" applyFill="1" applyBorder="1" applyAlignment="1">
      <alignment vertical="center"/>
    </xf>
    <xf numFmtId="176" fontId="0" fillId="33" borderId="49" xfId="0" applyNumberFormat="1" applyFill="1" applyBorder="1" applyAlignment="1">
      <alignment vertical="center"/>
    </xf>
    <xf numFmtId="176" fontId="0" fillId="33" borderId="50" xfId="0" applyNumberFormat="1" applyFill="1" applyBorder="1" applyAlignment="1">
      <alignment vertical="center"/>
    </xf>
    <xf numFmtId="176" fontId="0" fillId="34" borderId="51" xfId="0" applyNumberFormat="1" applyFill="1" applyBorder="1" applyAlignment="1">
      <alignment vertical="center"/>
    </xf>
    <xf numFmtId="176" fontId="0" fillId="34" borderId="52" xfId="0" applyNumberFormat="1" applyFill="1" applyBorder="1" applyAlignment="1">
      <alignment vertical="center"/>
    </xf>
    <xf numFmtId="176" fontId="0" fillId="34" borderId="53" xfId="0" applyNumberFormat="1" applyFill="1" applyBorder="1" applyAlignment="1">
      <alignment vertical="center"/>
    </xf>
    <xf numFmtId="0" fontId="0" fillId="34" borderId="54" xfId="0" applyFill="1" applyBorder="1" applyAlignment="1">
      <alignment horizontal="center" vertical="center"/>
    </xf>
    <xf numFmtId="176" fontId="0" fillId="34" borderId="48" xfId="0" applyNumberFormat="1" applyFill="1" applyBorder="1" applyAlignment="1">
      <alignment vertical="center"/>
    </xf>
    <xf numFmtId="176" fontId="0" fillId="34" borderId="49" xfId="0" applyNumberFormat="1" applyFill="1" applyBorder="1" applyAlignment="1">
      <alignment vertical="center"/>
    </xf>
    <xf numFmtId="176" fontId="0" fillId="34" borderId="50" xfId="0" applyNumberFormat="1" applyFill="1" applyBorder="1" applyAlignment="1">
      <alignment vertical="center"/>
    </xf>
    <xf numFmtId="0" fontId="0" fillId="34" borderId="30" xfId="0" applyFill="1" applyBorder="1" applyAlignment="1">
      <alignment horizontal="center" vertical="center"/>
    </xf>
    <xf numFmtId="0" fontId="0" fillId="0" borderId="55" xfId="0" applyFill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5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2" fillId="37" borderId="47" xfId="0" applyFont="1" applyFill="1" applyBorder="1" applyAlignment="1">
      <alignment horizontal="center" vertical="center"/>
    </xf>
    <xf numFmtId="0" fontId="0" fillId="37" borderId="60" xfId="0" applyFont="1" applyFill="1" applyBorder="1" applyAlignment="1">
      <alignment horizontal="center" vertical="center"/>
    </xf>
    <xf numFmtId="0" fontId="0" fillId="33" borderId="61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 textRotation="255"/>
    </xf>
    <xf numFmtId="0" fontId="2" fillId="34" borderId="68" xfId="0" applyFont="1" applyFill="1" applyBorder="1" applyAlignment="1">
      <alignment horizontal="center" vertical="center" textRotation="255"/>
    </xf>
    <xf numFmtId="0" fontId="2" fillId="34" borderId="69" xfId="0" applyFont="1" applyFill="1" applyBorder="1" applyAlignment="1">
      <alignment horizontal="center" vertical="center" textRotation="255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4" fillId="35" borderId="67" xfId="0" applyFont="1" applyFill="1" applyBorder="1" applyAlignment="1">
      <alignment horizontal="center" vertical="center" textRotation="255"/>
    </xf>
    <xf numFmtId="0" fontId="4" fillId="35" borderId="68" xfId="0" applyFont="1" applyFill="1" applyBorder="1" applyAlignment="1">
      <alignment horizontal="center" vertical="center" textRotation="255"/>
    </xf>
    <xf numFmtId="0" fontId="4" fillId="35" borderId="72" xfId="0" applyFont="1" applyFill="1" applyBorder="1" applyAlignment="1">
      <alignment horizontal="center" vertical="center" textRotation="255"/>
    </xf>
    <xf numFmtId="0" fontId="2" fillId="0" borderId="73" xfId="0" applyFont="1" applyBorder="1" applyAlignment="1">
      <alignment horizontal="center" vertical="center" textRotation="255"/>
    </xf>
    <xf numFmtId="0" fontId="2" fillId="0" borderId="68" xfId="0" applyFont="1" applyBorder="1" applyAlignment="1">
      <alignment horizontal="center" vertical="center" textRotation="255"/>
    </xf>
    <xf numFmtId="0" fontId="2" fillId="0" borderId="72" xfId="0" applyFont="1" applyBorder="1" applyAlignment="1">
      <alignment horizontal="center" vertical="center" textRotation="255"/>
    </xf>
    <xf numFmtId="0" fontId="2" fillId="34" borderId="74" xfId="0" applyFont="1" applyFill="1" applyBorder="1" applyAlignment="1">
      <alignment horizontal="center" vertical="center"/>
    </xf>
    <xf numFmtId="0" fontId="2" fillId="34" borderId="75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33" borderId="68" xfId="0" applyFont="1" applyFill="1" applyBorder="1" applyAlignment="1">
      <alignment horizontal="center" vertical="center" textRotation="255"/>
    </xf>
    <xf numFmtId="0" fontId="2" fillId="33" borderId="69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11</xdr:row>
      <xdr:rowOff>76200</xdr:rowOff>
    </xdr:from>
    <xdr:to>
      <xdr:col>7</xdr:col>
      <xdr:colOff>466725</xdr:colOff>
      <xdr:row>12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4010025" y="1895475"/>
          <a:ext cx="2286000" cy="142875"/>
        </a:xfrm>
        <a:prstGeom prst="borderCallout1">
          <a:avLst>
            <a:gd name="adj1" fmla="val -60000"/>
            <a:gd name="adj2" fmla="val 89999"/>
            <a:gd name="adj3" fmla="val -53333"/>
            <a:gd name="adj4" fmla="val 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前年より３％ずつアップしていく場合は「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」と入力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H14" sqref="H14"/>
    </sheetView>
  </sheetViews>
  <sheetFormatPr defaultColWidth="9.00390625" defaultRowHeight="13.5"/>
  <cols>
    <col min="1" max="1" width="5.625" style="0" customWidth="1"/>
    <col min="2" max="2" width="15.75390625" style="0" customWidth="1"/>
    <col min="3" max="3" width="13.25390625" style="0" customWidth="1"/>
    <col min="4" max="4" width="15.50390625" style="0" customWidth="1"/>
    <col min="5" max="5" width="8.375" style="0" customWidth="1"/>
  </cols>
  <sheetData>
    <row r="1" ht="13.5">
      <c r="A1" s="42" t="s">
        <v>18</v>
      </c>
    </row>
    <row r="2" ht="13.5">
      <c r="A2" s="42" t="s">
        <v>19</v>
      </c>
    </row>
    <row r="4" ht="13.5">
      <c r="A4" t="s">
        <v>26</v>
      </c>
    </row>
    <row r="5" ht="13.5">
      <c r="A5" t="s">
        <v>27</v>
      </c>
    </row>
    <row r="6" ht="13.5">
      <c r="A6" t="s">
        <v>28</v>
      </c>
    </row>
    <row r="7" ht="14.25" thickBot="1"/>
    <row r="8" spans="1:4" ht="14.25" thickBot="1">
      <c r="A8" s="83" t="s">
        <v>30</v>
      </c>
      <c r="B8" s="84"/>
      <c r="C8" s="47"/>
      <c r="D8" s="44" t="s">
        <v>16</v>
      </c>
    </row>
    <row r="9" spans="1:4" ht="6" customHeight="1" thickBot="1">
      <c r="A9" s="43"/>
      <c r="B9" s="43"/>
      <c r="C9" s="17"/>
      <c r="D9" s="44"/>
    </row>
    <row r="10" spans="1:5" ht="14.25" thickBot="1">
      <c r="A10" s="83" t="s">
        <v>31</v>
      </c>
      <c r="B10" s="84"/>
      <c r="C10" s="47"/>
      <c r="D10" s="17" t="s">
        <v>17</v>
      </c>
      <c r="E10" s="44"/>
    </row>
    <row r="11" spans="1:5" ht="13.5">
      <c r="A11" s="43"/>
      <c r="B11" s="43"/>
      <c r="C11" s="17"/>
      <c r="D11" s="17"/>
      <c r="E11" s="44"/>
    </row>
    <row r="12" spans="1:5" ht="13.5">
      <c r="A12" s="53" t="s">
        <v>23</v>
      </c>
      <c r="B12" s="43"/>
      <c r="C12" s="17"/>
      <c r="D12" s="17"/>
      <c r="E12" s="44"/>
    </row>
    <row r="13" spans="1:5" ht="14.25" thickBot="1">
      <c r="A13" s="50"/>
      <c r="B13" s="51" t="s">
        <v>20</v>
      </c>
      <c r="C13" s="52" t="s">
        <v>24</v>
      </c>
      <c r="D13" s="52" t="s">
        <v>25</v>
      </c>
      <c r="E13" s="44"/>
    </row>
    <row r="14" spans="1:5" ht="14.25" customHeight="1" thickBot="1">
      <c r="A14" s="77" t="s">
        <v>0</v>
      </c>
      <c r="B14" s="78" t="s">
        <v>11</v>
      </c>
      <c r="C14" s="47"/>
      <c r="D14" s="47"/>
      <c r="E14" s="17"/>
    </row>
    <row r="15" spans="1:5" ht="14.25" thickBot="1">
      <c r="A15" s="80" t="s">
        <v>29</v>
      </c>
      <c r="B15" s="79" t="s">
        <v>14</v>
      </c>
      <c r="C15" s="47"/>
      <c r="D15" s="47"/>
      <c r="E15" s="17"/>
    </row>
    <row r="16" spans="1:5" ht="14.25" thickBot="1">
      <c r="A16" s="81"/>
      <c r="B16" s="48" t="s">
        <v>15</v>
      </c>
      <c r="C16" s="47"/>
      <c r="D16" s="47"/>
      <c r="E16" s="17"/>
    </row>
    <row r="17" spans="1:5" ht="14.25" thickBot="1">
      <c r="A17" s="81"/>
      <c r="B17" s="48" t="s">
        <v>33</v>
      </c>
      <c r="C17" s="47"/>
      <c r="D17" s="47"/>
      <c r="E17" s="17"/>
    </row>
    <row r="18" spans="1:5" ht="14.25" thickBot="1">
      <c r="A18" s="81"/>
      <c r="B18" s="48" t="s">
        <v>34</v>
      </c>
      <c r="C18" s="47"/>
      <c r="D18" s="47"/>
      <c r="E18" s="17"/>
    </row>
    <row r="19" spans="1:5" ht="14.25" thickBot="1">
      <c r="A19" s="81"/>
      <c r="B19" s="48" t="s">
        <v>21</v>
      </c>
      <c r="C19" s="47"/>
      <c r="D19" s="47"/>
      <c r="E19" s="17"/>
    </row>
    <row r="20" spans="1:5" ht="14.25" thickBot="1">
      <c r="A20" s="82"/>
      <c r="B20" s="49" t="s">
        <v>38</v>
      </c>
      <c r="C20" s="47"/>
      <c r="D20" s="47"/>
      <c r="E20" s="17"/>
    </row>
    <row r="21" spans="1:5" ht="13.5">
      <c r="A21" s="45"/>
      <c r="B21" s="46"/>
      <c r="C21" s="17"/>
      <c r="D21" s="17"/>
      <c r="E21" s="17"/>
    </row>
  </sheetData>
  <sheetProtection/>
  <mergeCells count="3">
    <mergeCell ref="A15:A20"/>
    <mergeCell ref="A10:B10"/>
    <mergeCell ref="A8:B8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2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9" sqref="J9"/>
    </sheetView>
  </sheetViews>
  <sheetFormatPr defaultColWidth="9.00390625" defaultRowHeight="13.5"/>
  <cols>
    <col min="1" max="1" width="3.625" style="0" customWidth="1"/>
    <col min="2" max="2" width="12.125" style="0" customWidth="1"/>
    <col min="3" max="33" width="5.625" style="0" customWidth="1"/>
  </cols>
  <sheetData>
    <row r="1" ht="14.25" thickBot="1"/>
    <row r="2" spans="1:33" ht="13.5">
      <c r="A2" s="88" t="s">
        <v>9</v>
      </c>
      <c r="B2" s="89"/>
      <c r="C2" s="41" t="s">
        <v>8</v>
      </c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>
        <v>7</v>
      </c>
      <c r="K2" s="1">
        <v>8</v>
      </c>
      <c r="L2" s="1">
        <v>9</v>
      </c>
      <c r="M2" s="1">
        <v>10</v>
      </c>
      <c r="N2" s="1">
        <v>11</v>
      </c>
      <c r="O2" s="1">
        <v>12</v>
      </c>
      <c r="P2" s="1">
        <v>13</v>
      </c>
      <c r="Q2" s="1">
        <v>14</v>
      </c>
      <c r="R2" s="1">
        <v>15</v>
      </c>
      <c r="S2" s="1">
        <v>16</v>
      </c>
      <c r="T2" s="1">
        <v>17</v>
      </c>
      <c r="U2" s="1">
        <v>18</v>
      </c>
      <c r="V2" s="1">
        <v>19</v>
      </c>
      <c r="W2" s="1">
        <v>20</v>
      </c>
      <c r="X2" s="1">
        <v>21</v>
      </c>
      <c r="Y2" s="1">
        <v>22</v>
      </c>
      <c r="Z2" s="1">
        <v>23</v>
      </c>
      <c r="AA2" s="1">
        <v>24</v>
      </c>
      <c r="AB2" s="1">
        <v>25</v>
      </c>
      <c r="AC2" s="1">
        <v>26</v>
      </c>
      <c r="AD2" s="1">
        <v>27</v>
      </c>
      <c r="AE2" s="1">
        <v>28</v>
      </c>
      <c r="AF2" s="1">
        <v>29</v>
      </c>
      <c r="AG2" s="2">
        <v>30</v>
      </c>
    </row>
    <row r="3" spans="1:33" ht="13.5">
      <c r="A3" s="93" t="s">
        <v>10</v>
      </c>
      <c r="B3" s="74" t="s">
        <v>35</v>
      </c>
      <c r="C3" s="65">
        <f>'入力シート'!C8</f>
        <v>0</v>
      </c>
      <c r="D3" s="66">
        <f>C3+1</f>
        <v>1</v>
      </c>
      <c r="E3" s="66">
        <f aca="true" t="shared" si="0" ref="E3:AF3">D3+1</f>
        <v>2</v>
      </c>
      <c r="F3" s="66">
        <f t="shared" si="0"/>
        <v>3</v>
      </c>
      <c r="G3" s="66">
        <f t="shared" si="0"/>
        <v>4</v>
      </c>
      <c r="H3" s="66">
        <f t="shared" si="0"/>
        <v>5</v>
      </c>
      <c r="I3" s="66">
        <f t="shared" si="0"/>
        <v>6</v>
      </c>
      <c r="J3" s="66">
        <f t="shared" si="0"/>
        <v>7</v>
      </c>
      <c r="K3" s="66">
        <f t="shared" si="0"/>
        <v>8</v>
      </c>
      <c r="L3" s="66">
        <f t="shared" si="0"/>
        <v>9</v>
      </c>
      <c r="M3" s="66">
        <f t="shared" si="0"/>
        <v>10</v>
      </c>
      <c r="N3" s="66">
        <f t="shared" si="0"/>
        <v>11</v>
      </c>
      <c r="O3" s="66">
        <f t="shared" si="0"/>
        <v>12</v>
      </c>
      <c r="P3" s="66">
        <f t="shared" si="0"/>
        <v>13</v>
      </c>
      <c r="Q3" s="66">
        <f>P3+1</f>
        <v>14</v>
      </c>
      <c r="R3" s="66">
        <f t="shared" si="0"/>
        <v>15</v>
      </c>
      <c r="S3" s="66">
        <f t="shared" si="0"/>
        <v>16</v>
      </c>
      <c r="T3" s="66">
        <f t="shared" si="0"/>
        <v>17</v>
      </c>
      <c r="U3" s="66">
        <f t="shared" si="0"/>
        <v>18</v>
      </c>
      <c r="V3" s="66">
        <f t="shared" si="0"/>
        <v>19</v>
      </c>
      <c r="W3" s="66">
        <f t="shared" si="0"/>
        <v>20</v>
      </c>
      <c r="X3" s="66">
        <f t="shared" si="0"/>
        <v>21</v>
      </c>
      <c r="Y3" s="66">
        <f t="shared" si="0"/>
        <v>22</v>
      </c>
      <c r="Z3" s="66">
        <f t="shared" si="0"/>
        <v>23</v>
      </c>
      <c r="AA3" s="66">
        <f t="shared" si="0"/>
        <v>24</v>
      </c>
      <c r="AB3" s="66">
        <f t="shared" si="0"/>
        <v>25</v>
      </c>
      <c r="AC3" s="66">
        <f t="shared" si="0"/>
        <v>26</v>
      </c>
      <c r="AD3" s="66">
        <f t="shared" si="0"/>
        <v>27</v>
      </c>
      <c r="AE3" s="66">
        <f t="shared" si="0"/>
        <v>28</v>
      </c>
      <c r="AF3" s="66">
        <f t="shared" si="0"/>
        <v>29</v>
      </c>
      <c r="AG3" s="67">
        <f>AF3+1</f>
        <v>30</v>
      </c>
    </row>
    <row r="4" spans="1:33" ht="13.5">
      <c r="A4" s="94"/>
      <c r="B4" s="75" t="s">
        <v>36</v>
      </c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70"/>
    </row>
    <row r="5" spans="1:33" ht="14.25" thickBot="1">
      <c r="A5" s="95"/>
      <c r="B5" s="76" t="s">
        <v>37</v>
      </c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3"/>
    </row>
    <row r="6" spans="1:33" ht="13.5">
      <c r="A6" s="90" t="s">
        <v>22</v>
      </c>
      <c r="B6" s="25" t="s">
        <v>4</v>
      </c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8"/>
    </row>
    <row r="7" spans="1:33" ht="13.5" customHeight="1">
      <c r="A7" s="91"/>
      <c r="B7" s="29" t="s">
        <v>5</v>
      </c>
      <c r="C7" s="30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2"/>
    </row>
    <row r="8" spans="1:33" ht="13.5">
      <c r="A8" s="91"/>
      <c r="B8" s="29" t="s">
        <v>7</v>
      </c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2"/>
    </row>
    <row r="9" spans="1:33" ht="13.5">
      <c r="A9" s="91"/>
      <c r="B9" s="29" t="s">
        <v>6</v>
      </c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</row>
    <row r="10" spans="1:33" ht="13.5">
      <c r="A10" s="91"/>
      <c r="B10" s="33" t="s">
        <v>13</v>
      </c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6"/>
    </row>
    <row r="11" spans="1:33" ht="14.25" thickBot="1">
      <c r="A11" s="92"/>
      <c r="B11" s="37" t="s">
        <v>13</v>
      </c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40"/>
    </row>
    <row r="12" spans="1:33" ht="13.5">
      <c r="A12" s="85" t="s">
        <v>0</v>
      </c>
      <c r="B12" s="64" t="s">
        <v>11</v>
      </c>
      <c r="C12" s="18">
        <f>'入力シート'!C14</f>
        <v>0</v>
      </c>
      <c r="D12" s="19">
        <f>C12+C12*'入力シート'!D14/100</f>
        <v>0</v>
      </c>
      <c r="E12" s="19">
        <f>D12+D12*'入力シート'!D14/100</f>
        <v>0</v>
      </c>
      <c r="F12" s="19">
        <f>E12+E12*'入力シート'!D14/100</f>
        <v>0</v>
      </c>
      <c r="G12" s="19">
        <f>F12+F12*'入力シート'!D14/100</f>
        <v>0</v>
      </c>
      <c r="H12" s="19">
        <f>G12+G12*'入力シート'!D14/100</f>
        <v>0</v>
      </c>
      <c r="I12" s="19">
        <f>H12+H12*'入力シート'!D14/100</f>
        <v>0</v>
      </c>
      <c r="J12" s="19">
        <f>I12+I12*'入力シート'!D14/100</f>
        <v>0</v>
      </c>
      <c r="K12" s="19">
        <f>J12+J12*'入力シート'!D14/100</f>
        <v>0</v>
      </c>
      <c r="L12" s="19">
        <f>K12+K12*'入力シート'!D14/100</f>
        <v>0</v>
      </c>
      <c r="M12" s="19">
        <f>L12+L12*'入力シート'!D14/100</f>
        <v>0</v>
      </c>
      <c r="N12" s="19">
        <f>M12+M12*'入力シート'!D14/100</f>
        <v>0</v>
      </c>
      <c r="O12" s="19">
        <f>N12+N12*'入力シート'!D14/100</f>
        <v>0</v>
      </c>
      <c r="P12" s="19">
        <f>O12+O12*'入力シート'!D14/100</f>
        <v>0</v>
      </c>
      <c r="Q12" s="19">
        <f>P12+P12*'入力シート'!D14/100</f>
        <v>0</v>
      </c>
      <c r="R12" s="19">
        <f>Q12+Q12*'入力シート'!D14/100</f>
        <v>0</v>
      </c>
      <c r="S12" s="19">
        <f>R12+R12*'入力シート'!D14/100</f>
        <v>0</v>
      </c>
      <c r="T12" s="19">
        <f>S12+S12*'入力シート'!D14/100</f>
        <v>0</v>
      </c>
      <c r="U12" s="19">
        <f>T12+T12*'入力シート'!D14/100</f>
        <v>0</v>
      </c>
      <c r="V12" s="19">
        <f>U12+U12*'入力シート'!D14/100</f>
        <v>0</v>
      </c>
      <c r="W12" s="19">
        <f>V12+V12*'入力シート'!D14/100</f>
        <v>0</v>
      </c>
      <c r="X12" s="19">
        <f>W12+W12*'入力シート'!D14/100</f>
        <v>0</v>
      </c>
      <c r="Y12" s="19">
        <f>X12+X12*'入力シート'!D14/100</f>
        <v>0</v>
      </c>
      <c r="Z12" s="19">
        <f>Y12+Y12*'入力シート'!D14/100</f>
        <v>0</v>
      </c>
      <c r="AA12" s="19">
        <f>Z12+Z12*'入力シート'!D14/100</f>
        <v>0</v>
      </c>
      <c r="AB12" s="19">
        <f>AA12+AA12*'入力シート'!D14/100</f>
        <v>0</v>
      </c>
      <c r="AC12" s="19">
        <f>AB12+AB12*'入力シート'!D14/100</f>
        <v>0</v>
      </c>
      <c r="AD12" s="19">
        <f>AC12+AC12*'入力シート'!D14/100</f>
        <v>0</v>
      </c>
      <c r="AE12" s="19">
        <f>AD12+AD12*'入力シート'!D14/100</f>
        <v>0</v>
      </c>
      <c r="AF12" s="19">
        <f>AE12+AE12*'入力シート'!D14/100</f>
        <v>0</v>
      </c>
      <c r="AG12" s="20">
        <f>AF12+AF12*'入力シート'!D14/100</f>
        <v>0</v>
      </c>
    </row>
    <row r="13" spans="1:33" ht="13.5">
      <c r="A13" s="86"/>
      <c r="B13" s="60" t="s">
        <v>32</v>
      </c>
      <c r="C13" s="61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3"/>
    </row>
    <row r="14" spans="1:33" ht="13.5">
      <c r="A14" s="86"/>
      <c r="B14" s="60" t="s">
        <v>13</v>
      </c>
      <c r="C14" s="61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3"/>
    </row>
    <row r="15" spans="1:33" ht="14.25" thickBot="1">
      <c r="A15" s="87"/>
      <c r="B15" s="21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4"/>
    </row>
    <row r="16" spans="1:33" ht="15" thickBot="1" thickTop="1">
      <c r="A16" s="96" t="s">
        <v>1</v>
      </c>
      <c r="B16" s="97"/>
      <c r="C16" s="57">
        <f aca="true" t="shared" si="1" ref="C16:AG16">SUM(C12:C15)</f>
        <v>0</v>
      </c>
      <c r="D16" s="58">
        <f t="shared" si="1"/>
        <v>0</v>
      </c>
      <c r="E16" s="58">
        <f t="shared" si="1"/>
        <v>0</v>
      </c>
      <c r="F16" s="58">
        <f t="shared" si="1"/>
        <v>0</v>
      </c>
      <c r="G16" s="58">
        <f t="shared" si="1"/>
        <v>0</v>
      </c>
      <c r="H16" s="58">
        <f t="shared" si="1"/>
        <v>0</v>
      </c>
      <c r="I16" s="58">
        <f t="shared" si="1"/>
        <v>0</v>
      </c>
      <c r="J16" s="58">
        <f t="shared" si="1"/>
        <v>0</v>
      </c>
      <c r="K16" s="58">
        <f t="shared" si="1"/>
        <v>0</v>
      </c>
      <c r="L16" s="58">
        <f t="shared" si="1"/>
        <v>0</v>
      </c>
      <c r="M16" s="58">
        <f t="shared" si="1"/>
        <v>0</v>
      </c>
      <c r="N16" s="58">
        <f t="shared" si="1"/>
        <v>0</v>
      </c>
      <c r="O16" s="58">
        <f t="shared" si="1"/>
        <v>0</v>
      </c>
      <c r="P16" s="58">
        <f t="shared" si="1"/>
        <v>0</v>
      </c>
      <c r="Q16" s="58">
        <f t="shared" si="1"/>
        <v>0</v>
      </c>
      <c r="R16" s="58">
        <f t="shared" si="1"/>
        <v>0</v>
      </c>
      <c r="S16" s="58">
        <f t="shared" si="1"/>
        <v>0</v>
      </c>
      <c r="T16" s="58">
        <f t="shared" si="1"/>
        <v>0</v>
      </c>
      <c r="U16" s="58">
        <f t="shared" si="1"/>
        <v>0</v>
      </c>
      <c r="V16" s="58">
        <f t="shared" si="1"/>
        <v>0</v>
      </c>
      <c r="W16" s="58">
        <f t="shared" si="1"/>
        <v>0</v>
      </c>
      <c r="X16" s="58">
        <f t="shared" si="1"/>
        <v>0</v>
      </c>
      <c r="Y16" s="58">
        <f t="shared" si="1"/>
        <v>0</v>
      </c>
      <c r="Z16" s="58">
        <f t="shared" si="1"/>
        <v>0</v>
      </c>
      <c r="AA16" s="58">
        <f t="shared" si="1"/>
        <v>0</v>
      </c>
      <c r="AB16" s="58">
        <f t="shared" si="1"/>
        <v>0</v>
      </c>
      <c r="AC16" s="58">
        <f t="shared" si="1"/>
        <v>0</v>
      </c>
      <c r="AD16" s="58">
        <f t="shared" si="1"/>
        <v>0</v>
      </c>
      <c r="AE16" s="58">
        <f t="shared" si="1"/>
        <v>0</v>
      </c>
      <c r="AF16" s="58">
        <f t="shared" si="1"/>
        <v>0</v>
      </c>
      <c r="AG16" s="59">
        <f t="shared" si="1"/>
        <v>0</v>
      </c>
    </row>
    <row r="17" spans="1:33" ht="13.5" customHeight="1">
      <c r="A17" s="104" t="s">
        <v>29</v>
      </c>
      <c r="B17" s="9" t="s">
        <v>14</v>
      </c>
      <c r="C17" s="54">
        <f>'入力シート'!C15</f>
        <v>0</v>
      </c>
      <c r="D17" s="55">
        <f>C17+C17*'入力シート'!D15/100</f>
        <v>0</v>
      </c>
      <c r="E17" s="55">
        <f>D17+D17*'入力シート'!D15/100</f>
        <v>0</v>
      </c>
      <c r="F17" s="55">
        <f>E17+E17*'入力シート'!D15/100</f>
        <v>0</v>
      </c>
      <c r="G17" s="55">
        <f>F17+F17*'入力シート'!D15/100</f>
        <v>0</v>
      </c>
      <c r="H17" s="55">
        <f>G17+G17*'入力シート'!D15/100</f>
        <v>0</v>
      </c>
      <c r="I17" s="55">
        <f>H17+H17*'入力シート'!D15/100</f>
        <v>0</v>
      </c>
      <c r="J17" s="55">
        <f>I17+I17*'入力シート'!D15/100</f>
        <v>0</v>
      </c>
      <c r="K17" s="55">
        <f>J17+J17*'入力シート'!D15/100</f>
        <v>0</v>
      </c>
      <c r="L17" s="55">
        <f>K17+K17*'入力シート'!D15/100</f>
        <v>0</v>
      </c>
      <c r="M17" s="55">
        <f>L17+L17*'入力シート'!D15/100</f>
        <v>0</v>
      </c>
      <c r="N17" s="55">
        <f>M17+M17*'入力シート'!D15/100</f>
        <v>0</v>
      </c>
      <c r="O17" s="55">
        <f>N17+N17*'入力シート'!D15/100</f>
        <v>0</v>
      </c>
      <c r="P17" s="55">
        <f>O17+O17*'入力シート'!D15/100</f>
        <v>0</v>
      </c>
      <c r="Q17" s="55">
        <f>P17+P17*'入力シート'!D15/100</f>
        <v>0</v>
      </c>
      <c r="R17" s="55">
        <f>Q17+Q17*'入力シート'!D15/100</f>
        <v>0</v>
      </c>
      <c r="S17" s="55">
        <f>R17+R17*'入力シート'!D15/100</f>
        <v>0</v>
      </c>
      <c r="T17" s="55">
        <f>S17+S17*'入力シート'!D15/100</f>
        <v>0</v>
      </c>
      <c r="U17" s="55">
        <f>T17+T17*'入力シート'!D15/100</f>
        <v>0</v>
      </c>
      <c r="V17" s="55">
        <f>U17+U17*'入力シート'!D15/100</f>
        <v>0</v>
      </c>
      <c r="W17" s="55">
        <f>V17+V17*'入力シート'!D15/100</f>
        <v>0</v>
      </c>
      <c r="X17" s="55">
        <f>W17+W17*'入力シート'!D15/100</f>
        <v>0</v>
      </c>
      <c r="Y17" s="55">
        <f>X17+X17*'入力シート'!D15/100</f>
        <v>0</v>
      </c>
      <c r="Z17" s="55">
        <f>Y17+Y17*'入力シート'!D15/100</f>
        <v>0</v>
      </c>
      <c r="AA17" s="55">
        <f>Z17+Z17*'入力シート'!D15/100</f>
        <v>0</v>
      </c>
      <c r="AB17" s="55">
        <f>AA17+AA17*'入力シート'!D15/100</f>
        <v>0</v>
      </c>
      <c r="AC17" s="55">
        <f>AB17+AB17*'入力シート'!D15/100</f>
        <v>0</v>
      </c>
      <c r="AD17" s="55">
        <f>AC17+AC17*'入力シート'!D15/100</f>
        <v>0</v>
      </c>
      <c r="AE17" s="55">
        <f>AD17+AD17*'入力シート'!D15/100</f>
        <v>0</v>
      </c>
      <c r="AF17" s="55">
        <f>AE17+AE17*'入力シート'!D15/100</f>
        <v>0</v>
      </c>
      <c r="AG17" s="56">
        <f>AF17+AF17*'入力シート'!D15/100</f>
        <v>0</v>
      </c>
    </row>
    <row r="18" spans="1:33" ht="13.5">
      <c r="A18" s="104"/>
      <c r="B18" s="9" t="s">
        <v>15</v>
      </c>
      <c r="C18" s="54">
        <f>'入力シート'!C16</f>
        <v>0</v>
      </c>
      <c r="D18" s="55">
        <f>C18+C18*'入力シート'!D16/100</f>
        <v>0</v>
      </c>
      <c r="E18" s="55">
        <f>D18+D18*'入力シート'!D16/100</f>
        <v>0</v>
      </c>
      <c r="F18" s="55">
        <f>E18+E18*'入力シート'!D16/100</f>
        <v>0</v>
      </c>
      <c r="G18" s="55">
        <f>F18+F18*'入力シート'!D16/100</f>
        <v>0</v>
      </c>
      <c r="H18" s="55">
        <f>G18+G18*'入力シート'!D16/100</f>
        <v>0</v>
      </c>
      <c r="I18" s="55">
        <f>H18+H18*'入力シート'!D16/100</f>
        <v>0</v>
      </c>
      <c r="J18" s="55">
        <f>I18+I18*'入力シート'!D16/100</f>
        <v>0</v>
      </c>
      <c r="K18" s="55">
        <f>J18+J18*'入力シート'!D16/100</f>
        <v>0</v>
      </c>
      <c r="L18" s="55">
        <f>K18+K18*'入力シート'!D16/100</f>
        <v>0</v>
      </c>
      <c r="M18" s="55">
        <f>L18+L18*'入力シート'!D16/100</f>
        <v>0</v>
      </c>
      <c r="N18" s="55">
        <f>M18+M18*'入力シート'!D16/100</f>
        <v>0</v>
      </c>
      <c r="O18" s="55">
        <f>N18+N18*'入力シート'!D16/100</f>
        <v>0</v>
      </c>
      <c r="P18" s="55">
        <f>O18+O18*'入力シート'!D16/100</f>
        <v>0</v>
      </c>
      <c r="Q18" s="55">
        <f>P18+P18*'入力シート'!D16/100</f>
        <v>0</v>
      </c>
      <c r="R18" s="55">
        <f>Q18+Q18*'入力シート'!D16/100</f>
        <v>0</v>
      </c>
      <c r="S18" s="55">
        <f>R18+R18*'入力シート'!D16/100</f>
        <v>0</v>
      </c>
      <c r="T18" s="55">
        <f>S18+S18*'入力シート'!D16/100</f>
        <v>0</v>
      </c>
      <c r="U18" s="55">
        <f>T18+T18*'入力シート'!D16/100</f>
        <v>0</v>
      </c>
      <c r="V18" s="55">
        <f>U18+U18*'入力シート'!D16/100</f>
        <v>0</v>
      </c>
      <c r="W18" s="55">
        <f>V18+V18*'入力シート'!D16/100</f>
        <v>0</v>
      </c>
      <c r="X18" s="55">
        <f>W18+W18*'入力シート'!D16/100</f>
        <v>0</v>
      </c>
      <c r="Y18" s="55">
        <f>X18+X18*'入力シート'!D16/100</f>
        <v>0</v>
      </c>
      <c r="Z18" s="55">
        <f>Y18+Y18*'入力シート'!D16/100</f>
        <v>0</v>
      </c>
      <c r="AA18" s="55">
        <f>Z18+Z18*'入力シート'!D16/100</f>
        <v>0</v>
      </c>
      <c r="AB18" s="55">
        <f>AA18+AA18*'入力シート'!D16/100</f>
        <v>0</v>
      </c>
      <c r="AC18" s="55">
        <f>AB18+AB18*'入力シート'!D16/100</f>
        <v>0</v>
      </c>
      <c r="AD18" s="55">
        <f>AC18+AC18*'入力シート'!D16/100</f>
        <v>0</v>
      </c>
      <c r="AE18" s="55">
        <f>AD18+AD18*'入力シート'!D16/100</f>
        <v>0</v>
      </c>
      <c r="AF18" s="55">
        <f>AE18+AE18*'入力シート'!D16/100</f>
        <v>0</v>
      </c>
      <c r="AG18" s="56">
        <f>AF18+AF18*'入力シート'!D16/100</f>
        <v>0</v>
      </c>
    </row>
    <row r="19" spans="1:33" ht="13.5">
      <c r="A19" s="104"/>
      <c r="B19" s="9" t="s">
        <v>33</v>
      </c>
      <c r="C19" s="54">
        <f>'入力シート'!C17</f>
        <v>0</v>
      </c>
      <c r="D19" s="55">
        <f>C19+C19*'入力シート'!D17/100</f>
        <v>0</v>
      </c>
      <c r="E19" s="55">
        <f>D19+D19*'入力シート'!D17/100</f>
        <v>0</v>
      </c>
      <c r="F19" s="55">
        <f>E19+E19*'入力シート'!D17/100</f>
        <v>0</v>
      </c>
      <c r="G19" s="55">
        <f>F19+F19*'入力シート'!D17/100</f>
        <v>0</v>
      </c>
      <c r="H19" s="55">
        <f>G19+G19*'入力シート'!D17/100</f>
        <v>0</v>
      </c>
      <c r="I19" s="55">
        <f>H19+H19*'入力シート'!D17/100</f>
        <v>0</v>
      </c>
      <c r="J19" s="55">
        <f>I19+I19*'入力シート'!D17/100</f>
        <v>0</v>
      </c>
      <c r="K19" s="55">
        <f>J19+J19*'入力シート'!D17/100</f>
        <v>0</v>
      </c>
      <c r="L19" s="55">
        <f>K19+K19*'入力シート'!D17/100</f>
        <v>0</v>
      </c>
      <c r="M19" s="55">
        <f>L19+L19*'入力シート'!D17/100</f>
        <v>0</v>
      </c>
      <c r="N19" s="55">
        <f>M19+M19*'入力シート'!D17/100</f>
        <v>0</v>
      </c>
      <c r="O19" s="55">
        <f>N19+N19*'入力シート'!D17/100</f>
        <v>0</v>
      </c>
      <c r="P19" s="55">
        <f>O19+O19*'入力シート'!D17/100</f>
        <v>0</v>
      </c>
      <c r="Q19" s="55">
        <f>P19+P19*'入力シート'!D17/100</f>
        <v>0</v>
      </c>
      <c r="R19" s="55">
        <f>Q19+Q19*'入力シート'!D17/100</f>
        <v>0</v>
      </c>
      <c r="S19" s="55">
        <f>R19+R19*'入力シート'!D17/100</f>
        <v>0</v>
      </c>
      <c r="T19" s="55">
        <f>S19+S19*'入力シート'!D17/100</f>
        <v>0</v>
      </c>
      <c r="U19" s="55">
        <f>T19+T19*'入力シート'!D17/100</f>
        <v>0</v>
      </c>
      <c r="V19" s="55">
        <f>U19+U19*'入力シート'!D17/100</f>
        <v>0</v>
      </c>
      <c r="W19" s="55">
        <f>V19+V19*'入力シート'!D17/100</f>
        <v>0</v>
      </c>
      <c r="X19" s="55">
        <f>W19+W19*'入力シート'!D17/100</f>
        <v>0</v>
      </c>
      <c r="Y19" s="55">
        <f>X19+X19*'入力シート'!D17/100</f>
        <v>0</v>
      </c>
      <c r="Z19" s="55">
        <f>Y19+Y19*'入力シート'!D17/100</f>
        <v>0</v>
      </c>
      <c r="AA19" s="55">
        <f>Z19+Z19*'入力シート'!D17/100</f>
        <v>0</v>
      </c>
      <c r="AB19" s="55">
        <f>AA19+AA19*'入力シート'!D17/100</f>
        <v>0</v>
      </c>
      <c r="AC19" s="55">
        <f>AB19+AB19*'入力シート'!D17/100</f>
        <v>0</v>
      </c>
      <c r="AD19" s="55">
        <f>AC19+AC19*'入力シート'!D17/100</f>
        <v>0</v>
      </c>
      <c r="AE19" s="55">
        <f>AD19+AD19*'入力シート'!D17/100</f>
        <v>0</v>
      </c>
      <c r="AF19" s="55">
        <f>AE19+AE19*'入力シート'!D17/100</f>
        <v>0</v>
      </c>
      <c r="AG19" s="56">
        <f>AF19+AF19*'入力シート'!D17/100</f>
        <v>0</v>
      </c>
    </row>
    <row r="20" spans="1:33" ht="13.5">
      <c r="A20" s="104"/>
      <c r="B20" s="9" t="s">
        <v>34</v>
      </c>
      <c r="C20" s="54">
        <f>'入力シート'!C18</f>
        <v>0</v>
      </c>
      <c r="D20" s="55">
        <f>C20+C20*'入力シート'!D18/100</f>
        <v>0</v>
      </c>
      <c r="E20" s="55">
        <f>D20+D20*'入力シート'!D18/100</f>
        <v>0</v>
      </c>
      <c r="F20" s="55">
        <f>E20+E20*'入力シート'!D18/100</f>
        <v>0</v>
      </c>
      <c r="G20" s="55">
        <f>F20+F20*'入力シート'!D18/100</f>
        <v>0</v>
      </c>
      <c r="H20" s="55">
        <f>G20+G20*'入力シート'!D18/100</f>
        <v>0</v>
      </c>
      <c r="I20" s="55">
        <f>H20+H20*'入力シート'!D18/100</f>
        <v>0</v>
      </c>
      <c r="J20" s="55">
        <f>I20+I20*'入力シート'!D18/100</f>
        <v>0</v>
      </c>
      <c r="K20" s="55">
        <f>J20+J20*'入力シート'!D18/100</f>
        <v>0</v>
      </c>
      <c r="L20" s="55">
        <f>K20+K20*'入力シート'!D18/100</f>
        <v>0</v>
      </c>
      <c r="M20" s="55">
        <f>L20+L20*'入力シート'!D18/100</f>
        <v>0</v>
      </c>
      <c r="N20" s="55">
        <f>M20+M20*'入力シート'!D18/100</f>
        <v>0</v>
      </c>
      <c r="O20" s="55">
        <f>N20+N20*'入力シート'!D18/100</f>
        <v>0</v>
      </c>
      <c r="P20" s="55">
        <f>O20+O20*'入力シート'!D18/100</f>
        <v>0</v>
      </c>
      <c r="Q20" s="55">
        <f>P20+P20*'入力シート'!D18/100</f>
        <v>0</v>
      </c>
      <c r="R20" s="55">
        <f>Q20+Q20*'入力シート'!D18/100</f>
        <v>0</v>
      </c>
      <c r="S20" s="55">
        <f>R20+R20*'入力シート'!D18/100</f>
        <v>0</v>
      </c>
      <c r="T20" s="55">
        <f>S20+S20*'入力シート'!D18/100</f>
        <v>0</v>
      </c>
      <c r="U20" s="55">
        <f>T20+T20*'入力シート'!D18/100</f>
        <v>0</v>
      </c>
      <c r="V20" s="55">
        <f>U20+U20*'入力シート'!D18/100</f>
        <v>0</v>
      </c>
      <c r="W20" s="55">
        <f>V20+V20*'入力シート'!D18/100</f>
        <v>0</v>
      </c>
      <c r="X20" s="55">
        <f>W20+W20*'入力シート'!D18/100</f>
        <v>0</v>
      </c>
      <c r="Y20" s="55">
        <f>X20+X20*'入力シート'!D18/100</f>
        <v>0</v>
      </c>
      <c r="Z20" s="55">
        <f>Y20+Y20*'入力シート'!D18/100</f>
        <v>0</v>
      </c>
      <c r="AA20" s="55">
        <f>Z20+Z20*'入力シート'!D18/100</f>
        <v>0</v>
      </c>
      <c r="AB20" s="55">
        <f>AA20+AA20*'入力シート'!D18/100</f>
        <v>0</v>
      </c>
      <c r="AC20" s="55">
        <f>AB20+AB20*'入力シート'!D18/100</f>
        <v>0</v>
      </c>
      <c r="AD20" s="55">
        <f>AC20+AC20*'入力シート'!D18/100</f>
        <v>0</v>
      </c>
      <c r="AE20" s="55">
        <f>AD20+AD20*'入力シート'!D18/100</f>
        <v>0</v>
      </c>
      <c r="AF20" s="55">
        <f>AE20+AE20*'入力シート'!D18/100</f>
        <v>0</v>
      </c>
      <c r="AG20" s="56">
        <f>AF20+AF20*'入力シート'!D18/100</f>
        <v>0</v>
      </c>
    </row>
    <row r="21" spans="1:33" ht="13.5">
      <c r="A21" s="104"/>
      <c r="B21" s="9" t="s">
        <v>21</v>
      </c>
      <c r="C21" s="54">
        <f>'入力シート'!C19</f>
        <v>0</v>
      </c>
      <c r="D21" s="55">
        <f>C21+C21*'入力シート'!D19/100</f>
        <v>0</v>
      </c>
      <c r="E21" s="55">
        <f>D21+D21*'入力シート'!D19/100</f>
        <v>0</v>
      </c>
      <c r="F21" s="55">
        <f>E21+E21*'入力シート'!D19/100</f>
        <v>0</v>
      </c>
      <c r="G21" s="55">
        <f>F21+F21*'入力シート'!D19/100</f>
        <v>0</v>
      </c>
      <c r="H21" s="55">
        <f>G21+G21*'入力シート'!D19/100</f>
        <v>0</v>
      </c>
      <c r="I21" s="55">
        <f>H21+H21*'入力シート'!D19/100</f>
        <v>0</v>
      </c>
      <c r="J21" s="55">
        <f>I21+I21*'入力シート'!D19/100</f>
        <v>0</v>
      </c>
      <c r="K21" s="55">
        <f>J21+J21*'入力シート'!D19/100</f>
        <v>0</v>
      </c>
      <c r="L21" s="55">
        <f>K21+K21*'入力シート'!D19/100</f>
        <v>0</v>
      </c>
      <c r="M21" s="55">
        <f>L21+L21*'入力シート'!D19/100</f>
        <v>0</v>
      </c>
      <c r="N21" s="55">
        <f>M21+M21*'入力シート'!D19/100</f>
        <v>0</v>
      </c>
      <c r="O21" s="55">
        <f>N21+N21*'入力シート'!D19/100</f>
        <v>0</v>
      </c>
      <c r="P21" s="55">
        <f>O21+O21*'入力シート'!D19/100</f>
        <v>0</v>
      </c>
      <c r="Q21" s="55">
        <f>P21+P21*'入力シート'!D19/100</f>
        <v>0</v>
      </c>
      <c r="R21" s="55">
        <f>Q21+Q21*'入力シート'!D19/100</f>
        <v>0</v>
      </c>
      <c r="S21" s="55">
        <f>R21+R21*'入力シート'!D19/100</f>
        <v>0</v>
      </c>
      <c r="T21" s="55">
        <f>S21+S21*'入力シート'!D19/100</f>
        <v>0</v>
      </c>
      <c r="U21" s="55">
        <f>T21+T21*'入力シート'!D19/100</f>
        <v>0</v>
      </c>
      <c r="V21" s="55">
        <f>U21+U21*'入力シート'!D19/100</f>
        <v>0</v>
      </c>
      <c r="W21" s="55">
        <f>V21+V21*'入力シート'!D19/100</f>
        <v>0</v>
      </c>
      <c r="X21" s="55">
        <f>W21+W21*'入力シート'!D19/100</f>
        <v>0</v>
      </c>
      <c r="Y21" s="55">
        <f>X21+X21*'入力シート'!D19/100</f>
        <v>0</v>
      </c>
      <c r="Z21" s="55">
        <f>Y21+Y21*'入力シート'!D19/100</f>
        <v>0</v>
      </c>
      <c r="AA21" s="55">
        <f>Z21+Z21*'入力シート'!D19/100</f>
        <v>0</v>
      </c>
      <c r="AB21" s="55">
        <f>AA21+AA21*'入力シート'!D19/100</f>
        <v>0</v>
      </c>
      <c r="AC21" s="55">
        <f>AB21+AB21*'入力シート'!D19/100</f>
        <v>0</v>
      </c>
      <c r="AD21" s="55">
        <f>AC21+AC21*'入力シート'!D19/100</f>
        <v>0</v>
      </c>
      <c r="AE21" s="55">
        <f>AD21+AD21*'入力シート'!D19/100</f>
        <v>0</v>
      </c>
      <c r="AF21" s="55">
        <f>AE21+AE21*'入力シート'!D19/100</f>
        <v>0</v>
      </c>
      <c r="AG21" s="56">
        <f>AF21+AF21*'入力シート'!D19/100</f>
        <v>0</v>
      </c>
    </row>
    <row r="22" spans="1:33" ht="13.5">
      <c r="A22" s="104"/>
      <c r="B22" s="9" t="s">
        <v>38</v>
      </c>
      <c r="C22" s="54">
        <f>'入力シート'!C20</f>
        <v>0</v>
      </c>
      <c r="D22" s="55">
        <f>C22+C22*'入力シート'!D20/100</f>
        <v>0</v>
      </c>
      <c r="E22" s="55">
        <f>D22+D22*'入力シート'!D20/100</f>
        <v>0</v>
      </c>
      <c r="F22" s="55">
        <f>E22+E22*'入力シート'!D20/100</f>
        <v>0</v>
      </c>
      <c r="G22" s="55">
        <f>F22+F22*'入力シート'!D20/100</f>
        <v>0</v>
      </c>
      <c r="H22" s="55">
        <f>G22+G22*'入力シート'!D20/100</f>
        <v>0</v>
      </c>
      <c r="I22" s="55">
        <f>H22+H22*'入力シート'!D20/100</f>
        <v>0</v>
      </c>
      <c r="J22" s="55">
        <f>I22+I22*'入力シート'!D20/100</f>
        <v>0</v>
      </c>
      <c r="K22" s="55">
        <f>J22+J22*'入力シート'!D20/100</f>
        <v>0</v>
      </c>
      <c r="L22" s="55">
        <f>K22+K22*'入力シート'!D20/100</f>
        <v>0</v>
      </c>
      <c r="M22" s="55">
        <f>L22+L22*'入力シート'!D20/100</f>
        <v>0</v>
      </c>
      <c r="N22" s="55">
        <f>M22+M22*'入力シート'!D20/100</f>
        <v>0</v>
      </c>
      <c r="O22" s="55">
        <f>N22+N22*'入力シート'!D20/100</f>
        <v>0</v>
      </c>
      <c r="P22" s="55">
        <f>O22+O22*'入力シート'!D20/100</f>
        <v>0</v>
      </c>
      <c r="Q22" s="55">
        <f>P22+P22*'入力シート'!D20/100</f>
        <v>0</v>
      </c>
      <c r="R22" s="55">
        <f>Q22+Q22*'入力シート'!D20/100</f>
        <v>0</v>
      </c>
      <c r="S22" s="55">
        <f>R22+R22*'入力シート'!D20/100</f>
        <v>0</v>
      </c>
      <c r="T22" s="55">
        <f>S22+S22*'入力シート'!D20/100</f>
        <v>0</v>
      </c>
      <c r="U22" s="55">
        <f>T22+T22*'入力シート'!D20/100</f>
        <v>0</v>
      </c>
      <c r="V22" s="55">
        <f>U22+U22*'入力シート'!D20/100</f>
        <v>0</v>
      </c>
      <c r="W22" s="55">
        <f>V22+V22*'入力シート'!D20/100</f>
        <v>0</v>
      </c>
      <c r="X22" s="55">
        <f>W22+W22*'入力シート'!D20/100</f>
        <v>0</v>
      </c>
      <c r="Y22" s="55">
        <f>X22+X22*'入力シート'!D20/100</f>
        <v>0</v>
      </c>
      <c r="Z22" s="55">
        <f>Y22+Y22*'入力シート'!D20/100</f>
        <v>0</v>
      </c>
      <c r="AA22" s="55">
        <f>Z22+Z22*'入力シート'!D20/100</f>
        <v>0</v>
      </c>
      <c r="AB22" s="55">
        <f>AA22+AA22*'入力シート'!D20/100</f>
        <v>0</v>
      </c>
      <c r="AC22" s="55">
        <f>AB22+AB22*'入力シート'!D20/100</f>
        <v>0</v>
      </c>
      <c r="AD22" s="55">
        <f>AC22+AC22*'入力シート'!D20/100</f>
        <v>0</v>
      </c>
      <c r="AE22" s="55">
        <f>AD22+AD22*'入力シート'!D20/100</f>
        <v>0</v>
      </c>
      <c r="AF22" s="55">
        <f>AE22+AE22*'入力シート'!D20/100</f>
        <v>0</v>
      </c>
      <c r="AG22" s="56">
        <f>AF22+AF22*'入力シート'!D20/100</f>
        <v>0</v>
      </c>
    </row>
    <row r="23" spans="1:33" ht="13.5">
      <c r="A23" s="104"/>
      <c r="B23" s="9" t="s">
        <v>13</v>
      </c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6"/>
    </row>
    <row r="24" spans="1:33" ht="14.25" thickBot="1">
      <c r="A24" s="105"/>
      <c r="B24" s="10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3"/>
    </row>
    <row r="25" spans="1:33" ht="15" thickBot="1" thickTop="1">
      <c r="A25" s="98" t="s">
        <v>2</v>
      </c>
      <c r="B25" s="99"/>
      <c r="C25" s="14">
        <f aca="true" t="shared" si="2" ref="C25:AG25">SUM(C17:C24)</f>
        <v>0</v>
      </c>
      <c r="D25" s="15">
        <f t="shared" si="2"/>
        <v>0</v>
      </c>
      <c r="E25" s="15">
        <f t="shared" si="2"/>
        <v>0</v>
      </c>
      <c r="F25" s="15">
        <f t="shared" si="2"/>
        <v>0</v>
      </c>
      <c r="G25" s="15">
        <f t="shared" si="2"/>
        <v>0</v>
      </c>
      <c r="H25" s="15">
        <f t="shared" si="2"/>
        <v>0</v>
      </c>
      <c r="I25" s="15">
        <f t="shared" si="2"/>
        <v>0</v>
      </c>
      <c r="J25" s="15">
        <f t="shared" si="2"/>
        <v>0</v>
      </c>
      <c r="K25" s="15">
        <f t="shared" si="2"/>
        <v>0</v>
      </c>
      <c r="L25" s="15">
        <f t="shared" si="2"/>
        <v>0</v>
      </c>
      <c r="M25" s="15">
        <f t="shared" si="2"/>
        <v>0</v>
      </c>
      <c r="N25" s="15">
        <f t="shared" si="2"/>
        <v>0</v>
      </c>
      <c r="O25" s="15">
        <f t="shared" si="2"/>
        <v>0</v>
      </c>
      <c r="P25" s="15">
        <f t="shared" si="2"/>
        <v>0</v>
      </c>
      <c r="Q25" s="15">
        <f t="shared" si="2"/>
        <v>0</v>
      </c>
      <c r="R25" s="15">
        <f t="shared" si="2"/>
        <v>0</v>
      </c>
      <c r="S25" s="15">
        <f t="shared" si="2"/>
        <v>0</v>
      </c>
      <c r="T25" s="15">
        <f t="shared" si="2"/>
        <v>0</v>
      </c>
      <c r="U25" s="15">
        <f t="shared" si="2"/>
        <v>0</v>
      </c>
      <c r="V25" s="15">
        <f t="shared" si="2"/>
        <v>0</v>
      </c>
      <c r="W25" s="15">
        <f t="shared" si="2"/>
        <v>0</v>
      </c>
      <c r="X25" s="15">
        <f t="shared" si="2"/>
        <v>0</v>
      </c>
      <c r="Y25" s="15">
        <f t="shared" si="2"/>
        <v>0</v>
      </c>
      <c r="Z25" s="15">
        <f t="shared" si="2"/>
        <v>0</v>
      </c>
      <c r="AA25" s="15">
        <f t="shared" si="2"/>
        <v>0</v>
      </c>
      <c r="AB25" s="15">
        <f t="shared" si="2"/>
        <v>0</v>
      </c>
      <c r="AC25" s="15">
        <f t="shared" si="2"/>
        <v>0</v>
      </c>
      <c r="AD25" s="15">
        <f t="shared" si="2"/>
        <v>0</v>
      </c>
      <c r="AE25" s="15">
        <f t="shared" si="2"/>
        <v>0</v>
      </c>
      <c r="AF25" s="15">
        <f t="shared" si="2"/>
        <v>0</v>
      </c>
      <c r="AG25" s="16">
        <f t="shared" si="2"/>
        <v>0</v>
      </c>
    </row>
    <row r="26" spans="1:33" ht="13.5">
      <c r="A26" s="100" t="s">
        <v>12</v>
      </c>
      <c r="B26" s="101"/>
      <c r="C26" s="3">
        <f aca="true" t="shared" si="3" ref="C26:AG26">C16-C25</f>
        <v>0</v>
      </c>
      <c r="D26" s="4">
        <f t="shared" si="3"/>
        <v>0</v>
      </c>
      <c r="E26" s="4">
        <f t="shared" si="3"/>
        <v>0</v>
      </c>
      <c r="F26" s="4">
        <f t="shared" si="3"/>
        <v>0</v>
      </c>
      <c r="G26" s="4">
        <f t="shared" si="3"/>
        <v>0</v>
      </c>
      <c r="H26" s="4">
        <f t="shared" si="3"/>
        <v>0</v>
      </c>
      <c r="I26" s="4">
        <f t="shared" si="3"/>
        <v>0</v>
      </c>
      <c r="J26" s="4">
        <f t="shared" si="3"/>
        <v>0</v>
      </c>
      <c r="K26" s="4">
        <f t="shared" si="3"/>
        <v>0</v>
      </c>
      <c r="L26" s="4">
        <f t="shared" si="3"/>
        <v>0</v>
      </c>
      <c r="M26" s="4">
        <f t="shared" si="3"/>
        <v>0</v>
      </c>
      <c r="N26" s="4">
        <f t="shared" si="3"/>
        <v>0</v>
      </c>
      <c r="O26" s="4">
        <f t="shared" si="3"/>
        <v>0</v>
      </c>
      <c r="P26" s="4">
        <f t="shared" si="3"/>
        <v>0</v>
      </c>
      <c r="Q26" s="4">
        <f t="shared" si="3"/>
        <v>0</v>
      </c>
      <c r="R26" s="4">
        <f t="shared" si="3"/>
        <v>0</v>
      </c>
      <c r="S26" s="4">
        <f t="shared" si="3"/>
        <v>0</v>
      </c>
      <c r="T26" s="4">
        <f t="shared" si="3"/>
        <v>0</v>
      </c>
      <c r="U26" s="4">
        <f t="shared" si="3"/>
        <v>0</v>
      </c>
      <c r="V26" s="4">
        <f t="shared" si="3"/>
        <v>0</v>
      </c>
      <c r="W26" s="4">
        <f t="shared" si="3"/>
        <v>0</v>
      </c>
      <c r="X26" s="4">
        <f t="shared" si="3"/>
        <v>0</v>
      </c>
      <c r="Y26" s="4">
        <f t="shared" si="3"/>
        <v>0</v>
      </c>
      <c r="Z26" s="4">
        <f t="shared" si="3"/>
        <v>0</v>
      </c>
      <c r="AA26" s="4">
        <f t="shared" si="3"/>
        <v>0</v>
      </c>
      <c r="AB26" s="4">
        <f t="shared" si="3"/>
        <v>0</v>
      </c>
      <c r="AC26" s="4">
        <f t="shared" si="3"/>
        <v>0</v>
      </c>
      <c r="AD26" s="4">
        <f t="shared" si="3"/>
        <v>0</v>
      </c>
      <c r="AE26" s="4">
        <f t="shared" si="3"/>
        <v>0</v>
      </c>
      <c r="AF26" s="4">
        <f t="shared" si="3"/>
        <v>0</v>
      </c>
      <c r="AG26" s="5">
        <f t="shared" si="3"/>
        <v>0</v>
      </c>
    </row>
    <row r="27" spans="1:33" ht="14.25" thickBot="1">
      <c r="A27" s="102" t="s">
        <v>3</v>
      </c>
      <c r="B27" s="103"/>
      <c r="C27" s="8">
        <f>'入力シート'!C10</f>
        <v>0</v>
      </c>
      <c r="D27" s="6">
        <f>C27*1.01+D26</f>
        <v>0</v>
      </c>
      <c r="E27" s="6">
        <f aca="true" t="shared" si="4" ref="E27:AG27">D27*1.01+E26</f>
        <v>0</v>
      </c>
      <c r="F27" s="6">
        <f t="shared" si="4"/>
        <v>0</v>
      </c>
      <c r="G27" s="6">
        <f>F27*1.01+G26</f>
        <v>0</v>
      </c>
      <c r="H27" s="6">
        <f t="shared" si="4"/>
        <v>0</v>
      </c>
      <c r="I27" s="6">
        <f t="shared" si="4"/>
        <v>0</v>
      </c>
      <c r="J27" s="6">
        <f t="shared" si="4"/>
        <v>0</v>
      </c>
      <c r="K27" s="6">
        <f t="shared" si="4"/>
        <v>0</v>
      </c>
      <c r="L27" s="6">
        <f t="shared" si="4"/>
        <v>0</v>
      </c>
      <c r="M27" s="6">
        <f t="shared" si="4"/>
        <v>0</v>
      </c>
      <c r="N27" s="6">
        <f t="shared" si="4"/>
        <v>0</v>
      </c>
      <c r="O27" s="6">
        <f t="shared" si="4"/>
        <v>0</v>
      </c>
      <c r="P27" s="6">
        <f t="shared" si="4"/>
        <v>0</v>
      </c>
      <c r="Q27" s="6">
        <f t="shared" si="4"/>
        <v>0</v>
      </c>
      <c r="R27" s="6">
        <f t="shared" si="4"/>
        <v>0</v>
      </c>
      <c r="S27" s="6">
        <f t="shared" si="4"/>
        <v>0</v>
      </c>
      <c r="T27" s="6">
        <f t="shared" si="4"/>
        <v>0</v>
      </c>
      <c r="U27" s="6">
        <f t="shared" si="4"/>
        <v>0</v>
      </c>
      <c r="V27" s="6">
        <f t="shared" si="4"/>
        <v>0</v>
      </c>
      <c r="W27" s="6">
        <f t="shared" si="4"/>
        <v>0</v>
      </c>
      <c r="X27" s="6">
        <f t="shared" si="4"/>
        <v>0</v>
      </c>
      <c r="Y27" s="6">
        <f t="shared" si="4"/>
        <v>0</v>
      </c>
      <c r="Z27" s="6">
        <f t="shared" si="4"/>
        <v>0</v>
      </c>
      <c r="AA27" s="6">
        <f t="shared" si="4"/>
        <v>0</v>
      </c>
      <c r="AB27" s="6">
        <f t="shared" si="4"/>
        <v>0</v>
      </c>
      <c r="AC27" s="6">
        <f t="shared" si="4"/>
        <v>0</v>
      </c>
      <c r="AD27" s="6">
        <f t="shared" si="4"/>
        <v>0</v>
      </c>
      <c r="AE27" s="6">
        <f t="shared" si="4"/>
        <v>0</v>
      </c>
      <c r="AF27" s="6">
        <f t="shared" si="4"/>
        <v>0</v>
      </c>
      <c r="AG27" s="7">
        <f t="shared" si="4"/>
        <v>0</v>
      </c>
    </row>
  </sheetData>
  <sheetProtection/>
  <mergeCells count="9">
    <mergeCell ref="A26:B26"/>
    <mergeCell ref="A27:B27"/>
    <mergeCell ref="A17:A24"/>
    <mergeCell ref="A12:A15"/>
    <mergeCell ref="A2:B2"/>
    <mergeCell ref="A6:A11"/>
    <mergeCell ref="A3:A5"/>
    <mergeCell ref="A16:B16"/>
    <mergeCell ref="A25:B25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Minoru Kuniya</dc:creator>
  <cp:keywords/>
  <dc:description/>
  <cp:lastModifiedBy>Minoru</cp:lastModifiedBy>
  <cp:lastPrinted>2009-01-18T12:53:34Z</cp:lastPrinted>
  <dcterms:created xsi:type="dcterms:W3CDTF">2008-10-17T23:45:39Z</dcterms:created>
  <dcterms:modified xsi:type="dcterms:W3CDTF">2016-11-16T08:34:23Z</dcterms:modified>
  <cp:category/>
  <cp:version/>
  <cp:contentType/>
  <cp:contentStatus/>
</cp:coreProperties>
</file>